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040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<sst xmlns="http://schemas.openxmlformats.org/spreadsheetml/2006/main" count="633" uniqueCount="255">
  <si>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</si>
  <si>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</si>
  <si>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</si>
  <si>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</si>
  <si>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</si>
  <si>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</si>
  <si>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</si>
  <si>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</si>
  <si>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</si>
  <si>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</si>
  <si>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</si>
  <si>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</si>
  <si>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</si>
  <si>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</si>
  <si>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</si>
  <si>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</si>
  <si>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</si>
  <si>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</si>
  <si>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</si>
  <si>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</si>
  <si>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</si>
  <si>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</si>
  <si>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</si>
  <si>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</si>
  <si>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</si>
  <si>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</si>
  <si>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</si>
  <si>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</si>
  <si>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</si>
  <si>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</si>
  <si>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</si>
  <si>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</si>
  <si>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</si>
  <si>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</si>
  <si>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</si>
  <si>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</si>
  <si>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</si>
  <si>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</si>
  <si>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</si>
  <si>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</si>
  <si>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</si>
  <si>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</si>
  <si>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</si>
  <si>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</si>
  <si>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</si>
  <si>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</si>
  <si>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</si>
  <si>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</si>
  <si>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</si>
  <si>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</si>
  <si>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</si>
  <si>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</si>
  <si>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</si>
  <si>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</si>
  <si>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</si>
  <si>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</si>
  <si>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</si>
  <si>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</si>
  <si>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</si>
  <si>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</si>
  <si>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</si>
  <si>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</si>
  <si>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</si>
  <si>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</si>
  <si>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</si>
  <si>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</si>
  <si>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</si>
  <si>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</si>
  <si>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</si>
  <si>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</si>
  <si>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</si>
  <si>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</si>
  <si>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</si>
  <si>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</si>
  <si>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</si>
  <si>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</si>
  <si>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</si>
  <si>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</si>
  <si>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</si>
  <si>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</si>
  <si>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</si>
  <si>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</si>
  <si>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</si>
  <si>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</si>
  <si>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</si>
  <si>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</si>
  <si>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</si>
  <si>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</si>
  <si>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</si>
  <si>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</si>
  <si>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</si>
  <si>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</si>
  <si>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</si>
  <si>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</si>
  <si>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</si>
  <si>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</si>
  <si>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</si>
  <si>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</si>
  <si>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</si>
  <si>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</si>
  <si>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</si>
  <si>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</si>
  <si>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</si>
  <si>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</si>
  <si>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</si>
  <si>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</si>
  <si>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</si>
  <si>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</si>
  <si>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</si>
  <si>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</si>
  <si>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</si>
  <si>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</si>
  <si>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</si>
  <si>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</si>
  <si>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</si>
  <si>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</si>
  <si>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</si>
  <si>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</si>
  <si>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</si>
  <si>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</si>
  <si>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</si>
  <si>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</si>
  <si>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</si>
  <si>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</si>
  <si>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</si>
  <si>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</si>
  <si>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</si>
  <si>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</si>
  <si>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</si>
  <si>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</si>
  <si>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</si>
  <si>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</si>
  <si>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</si>
  <si>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</si>
  <si>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</si>
  <si>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</si>
  <si>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</si>
  <si>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</si>
  <si>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</si>
  <si>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</si>
  <si>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</si>
  <si>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</si>
  <si>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</si>
  <si>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</si>
  <si>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</si>
  <si>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</si>
  <si>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</si>
  <si>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</si>
  <si>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</si>
  <si>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</si>
  <si>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</si>
  <si>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</si>
  <si>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</si>
  <si>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</si>
  <si>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</si>
  <si>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</si>
  <si>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</si>
  <si>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</si>
  <si>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</si>
  <si>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</si>
  <si>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</si>
  <si>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</si>
  <si>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</si>
  <si>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</si>
  <si>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</si>
  <si>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</si>
  <si>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</si>
  <si>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</si>
  <si>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</si>
  <si>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</si>
  <si>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</si>
  <si>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</si>
  <si>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</si>
  <si>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</si>
  <si>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</si>
  <si>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</si>
  <si>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</si>
  <si>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</si>
  <si>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</si>
  <si>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</si>
  <si>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</si>
  <si>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</si>
  <si>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</si>
  <si>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</si>
  <si>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</si>
  <si>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</si>
  <si>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</si>
  <si>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</si>
  <si>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</si>
  <si>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</si>
  <si>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</si>
  <si>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</si>
  <si>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</si>
  <si>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</si>
  <si>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</si>
  <si>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</si>
  <si>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</si>
  <si>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</si>
  <si>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</si>
  <si>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</si>
  <si>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</si>
  <si>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</si>
  <si>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</si>
  <si>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</si>
  <si>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</si>
  <si>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</si>
  <si>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</si>
  <si>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</si>
  <si>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</si>
  <si>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</si>
  <si>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</si>
  <si>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</si>
  <si>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</si>
  <si>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</si>
  <si>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</si>
  <si>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</si>
  <si>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</si>
  <si>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</si>
  <si>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</si>
  <si>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</si>
  <si>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</si>
  <si>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</si>
  <si>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</si>
  <si>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</si>
  <si>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</si>
  <si>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</si>
  <si>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</si>
  <si>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</si>
  <si>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</si>
  <si>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</si>
  <si>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</si>
  <si>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</si>
  <si>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</si>
  <si>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</si>
  <si>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</si>
  <si>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</si>
  <si>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</si>
  <si>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</si>
  <si>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</si>
  <si>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</si>
  <si>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</si>
  <si>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</si>
  <si>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</si>
  <si>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</si>
  <si>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</si>
  <si>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</si>
  <si>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</si>
  <si>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</si>
  <si>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</si>
  <si>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</si>
  <si>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 xml:space="preserve">                        MINISTERUL AGRICULTURII SI DEZVOLTARII RURALE                                                                       AGENTIA DE PLATI PENTRU DEZVOLTARE RURALA SI PESCUIT</t>
  </si>
  <si>
    <t>BILANT SINTETIC PREVIZIONAT - LEI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</si>
  <si>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</si>
  <si>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>Flux de numerar - previziuni - LEI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</si>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</sst>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91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30" borderId="0" applyNumberFormat="0" applyFill="0">
      <alignment horizontal="left" vertical="center" wrapText="1"/>
      <protection/>
    </xf>
    <xf numFmtId="0" fontId="78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8" borderId="6" applyNumberFormat="0" applyAlignment="0" applyProtection="0"/>
    <xf numFmtId="0" fontId="16" fillId="0" borderId="4">
      <alignment horizontal="right" vertical="center" wrapText="1"/>
      <protection locked="0"/>
    </xf>
    <xf numFmtId="181" fontId="0" fillId="2" borderId="7" applyNumberFormat="0" applyBorder="0">
      <alignment/>
      <protection locked="0"/>
    </xf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" fontId="10" fillId="30" borderId="4">
      <alignment horizontal="right" vertical="center"/>
      <protection/>
    </xf>
    <xf numFmtId="0" fontId="80" fillId="32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3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9" borderId="13" applyNumberFormat="0" applyBorder="0">
      <alignment horizontal="left" vertical="center"/>
      <protection/>
    </xf>
    <xf numFmtId="0" fontId="88" fillId="34" borderId="14" applyNumberFormat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487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7" xfId="0" applyFont="1" applyFill="1" applyBorder="1" applyAlignment="1" applyProtection="1" quotePrefix="1">
      <alignment horizontal="left"/>
      <protection/>
    </xf>
    <xf numFmtId="0" fontId="6" fillId="30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7" xfId="0" applyFont="1" applyFill="1" applyBorder="1" applyAlignment="1" applyProtection="1">
      <alignment vertical="center" wrapText="1"/>
      <protection/>
    </xf>
    <xf numFmtId="0" fontId="6" fillId="30" borderId="7" xfId="0" applyFont="1" applyFill="1" applyBorder="1" applyAlignment="1" applyProtection="1">
      <alignment horizontal="center" vertical="center" wrapText="1"/>
      <protection/>
    </xf>
    <xf numFmtId="0" fontId="6" fillId="30" borderId="7" xfId="0" applyFont="1" applyFill="1" applyBorder="1" applyAlignment="1" applyProtection="1">
      <alignment horizontal="center" vertical="center"/>
      <protection/>
    </xf>
    <xf numFmtId="0" fontId="25" fillId="30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7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7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7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7" xfId="0" applyFont="1" applyFill="1" applyBorder="1" applyAlignment="1" applyProtection="1">
      <alignment horizontal="left" vertical="center" wrapText="1"/>
      <protection/>
    </xf>
    <xf numFmtId="0" fontId="36" fillId="30" borderId="7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7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7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7" xfId="0" applyNumberFormat="1" applyFont="1" applyFill="1" applyBorder="1" applyAlignment="1" applyProtection="1">
      <alignment horizontal="right" vertical="center" wrapText="1"/>
      <protection/>
    </xf>
    <xf numFmtId="3" fontId="36" fillId="30" borderId="7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7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7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7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30" borderId="7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7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7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7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7" xfId="0" applyFont="1" applyFill="1" applyBorder="1" applyAlignment="1" applyProtection="1">
      <alignment wrapText="1"/>
      <protection/>
    </xf>
    <xf numFmtId="3" fontId="9" fillId="29" borderId="7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7" xfId="0" applyNumberFormat="1" applyFont="1" applyFill="1" applyBorder="1" applyAlignment="1" applyProtection="1">
      <alignment horizontal="right" vertical="center"/>
      <protection/>
    </xf>
    <xf numFmtId="0" fontId="5" fillId="30" borderId="7" xfId="0" applyFont="1" applyFill="1" applyBorder="1" applyAlignment="1" applyProtection="1">
      <alignment wrapText="1"/>
      <protection/>
    </xf>
    <xf numFmtId="3" fontId="52" fillId="30" borderId="7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7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7" xfId="0" applyNumberFormat="1" applyFont="1" applyFill="1" applyBorder="1" applyAlignment="1" applyProtection="1">
      <alignment horizontal="right" vertical="center"/>
      <protection/>
    </xf>
    <xf numFmtId="0" fontId="5" fillId="30" borderId="7" xfId="0" applyFont="1" applyFill="1" applyBorder="1" applyAlignment="1" applyProtection="1">
      <alignment wrapText="1"/>
      <protection/>
    </xf>
    <xf numFmtId="0" fontId="5" fillId="30" borderId="7" xfId="0" applyFont="1" applyFill="1" applyBorder="1" applyAlignment="1" applyProtection="1">
      <alignment vertical="center" wrapText="1"/>
      <protection/>
    </xf>
    <xf numFmtId="0" fontId="47" fillId="30" borderId="7" xfId="0" applyFont="1" applyFill="1" applyBorder="1" applyAlignment="1" applyProtection="1">
      <alignment vertical="center" wrapText="1"/>
      <protection/>
    </xf>
    <xf numFmtId="0" fontId="9" fillId="29" borderId="7" xfId="0" applyFont="1" applyFill="1" applyBorder="1" applyAlignment="1" applyProtection="1">
      <alignment vertical="center" wrapText="1"/>
      <protection/>
    </xf>
    <xf numFmtId="0" fontId="9" fillId="29" borderId="7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56" applyNumberFormat="1" applyFont="1" applyFill="1" applyBorder="1" applyAlignment="1">
      <alignment horizontal="center" vertical="center" wrapText="1"/>
      <protection/>
    </xf>
    <xf numFmtId="0" fontId="38" fillId="30" borderId="61" xfId="56" applyNumberFormat="1" applyFont="1" applyFill="1" applyBorder="1" applyAlignment="1">
      <alignment horizontal="center" vertical="center" wrapText="1"/>
      <protection/>
    </xf>
    <xf numFmtId="0" fontId="38" fillId="30" borderId="4" xfId="56" applyFont="1" applyFill="1" applyBorder="1" applyAlignment="1">
      <alignment horizontal="center" vertical="center"/>
      <protection/>
    </xf>
    <xf numFmtId="0" fontId="43" fillId="30" borderId="62" xfId="56" applyFont="1" applyFill="1" applyBorder="1" applyAlignment="1">
      <alignment horizontal="center" vertical="center"/>
      <protection/>
    </xf>
    <xf numFmtId="0" fontId="38" fillId="30" borderId="4" xfId="56" applyFont="1" applyFill="1" applyBorder="1" applyAlignment="1">
      <alignment vertical="center" wrapText="1"/>
      <protection/>
    </xf>
    <xf numFmtId="3" fontId="38" fillId="30" borderId="4" xfId="56" applyNumberFormat="1" applyFont="1" applyFill="1" applyBorder="1" applyAlignment="1">
      <alignment horizontal="center" vertical="center"/>
      <protection/>
    </xf>
    <xf numFmtId="0" fontId="38" fillId="30" borderId="4" xfId="56" applyFont="1" applyFill="1" applyBorder="1" applyAlignment="1">
      <alignment horizontal="justify" vertical="center" wrapText="1"/>
      <protection/>
    </xf>
    <xf numFmtId="185" fontId="38" fillId="30" borderId="13" xfId="56" applyNumberFormat="1" applyFont="1" applyFill="1" applyBorder="1" applyAlignment="1">
      <alignment horizontal="center" vertical="center"/>
      <protection/>
    </xf>
    <xf numFmtId="3" fontId="38" fillId="30" borderId="4" xfId="56" applyNumberFormat="1" applyFont="1" applyFill="1" applyBorder="1" applyAlignment="1" applyProtection="1">
      <alignment vertical="center"/>
      <protection/>
    </xf>
    <xf numFmtId="3" fontId="38" fillId="30" borderId="61" xfId="56" applyNumberFormat="1" applyFont="1" applyFill="1" applyBorder="1" applyAlignment="1" applyProtection="1">
      <alignment vertical="center"/>
      <protection/>
    </xf>
    <xf numFmtId="10" fontId="38" fillId="30" borderId="4" xfId="56" applyNumberFormat="1" applyFont="1" applyFill="1" applyBorder="1" applyAlignment="1" applyProtection="1">
      <alignment horizontal="center" vertical="center"/>
      <protection/>
    </xf>
    <xf numFmtId="10" fontId="38" fillId="30" borderId="61" xfId="56" applyNumberFormat="1" applyFont="1" applyFill="1" applyBorder="1" applyAlignment="1" applyProtection="1">
      <alignment horizontal="center" vertical="center"/>
      <protection/>
    </xf>
    <xf numFmtId="185" fontId="38" fillId="30" borderId="4" xfId="56" applyNumberFormat="1" applyFont="1" applyFill="1" applyBorder="1" applyAlignment="1">
      <alignment horizontal="center" vertical="center"/>
      <protection/>
    </xf>
    <xf numFmtId="10" fontId="38" fillId="30" borderId="4" xfId="59" applyNumberFormat="1" applyFont="1" applyFill="1" applyBorder="1" applyAlignment="1" applyProtection="1">
      <alignment horizontal="center" vertical="center"/>
      <protection/>
    </xf>
    <xf numFmtId="10" fontId="38" fillId="30" borderId="61" xfId="59" applyNumberFormat="1" applyFont="1" applyFill="1" applyBorder="1" applyAlignment="1" applyProtection="1">
      <alignment horizontal="center" vertical="center"/>
      <protection/>
    </xf>
    <xf numFmtId="0" fontId="38" fillId="30" borderId="4" xfId="56" applyFont="1" applyFill="1" applyBorder="1" applyAlignment="1">
      <alignment horizontal="left" vertical="center" wrapText="1"/>
      <protection/>
    </xf>
    <xf numFmtId="206" fontId="38" fillId="30" borderId="13" xfId="56" applyNumberFormat="1" applyFont="1" applyFill="1" applyBorder="1" applyAlignment="1" applyProtection="1">
      <alignment horizontal="center" vertical="center"/>
      <protection/>
    </xf>
    <xf numFmtId="206" fontId="38" fillId="30" borderId="61" xfId="56" applyNumberFormat="1" applyFont="1" applyFill="1" applyBorder="1" applyAlignment="1" applyProtection="1">
      <alignment horizontal="center" vertical="center"/>
      <protection/>
    </xf>
    <xf numFmtId="10" fontId="38" fillId="30" borderId="13" xfId="56" applyNumberFormat="1" applyFont="1" applyFill="1" applyBorder="1" applyAlignment="1" applyProtection="1">
      <alignment horizontal="center" vertical="center"/>
      <protection/>
    </xf>
    <xf numFmtId="0" fontId="38" fillId="30" borderId="13" xfId="56" applyNumberFormat="1" applyFont="1" applyFill="1" applyBorder="1" applyAlignment="1">
      <alignment horizontal="center" vertical="center"/>
      <protection/>
    </xf>
    <xf numFmtId="0" fontId="43" fillId="30" borderId="63" xfId="56" applyFont="1" applyFill="1" applyBorder="1" applyAlignment="1">
      <alignment horizontal="center" vertical="center"/>
      <protection/>
    </xf>
    <xf numFmtId="0" fontId="38" fillId="30" borderId="64" xfId="56" applyFont="1" applyFill="1" applyBorder="1" applyAlignment="1">
      <alignment horizontal="left" vertical="center" wrapText="1"/>
      <protection/>
    </xf>
    <xf numFmtId="3" fontId="43" fillId="30" borderId="65" xfId="56" applyNumberFormat="1" applyFont="1" applyFill="1" applyBorder="1" applyAlignment="1" applyProtection="1">
      <alignment vertical="center"/>
      <protection/>
    </xf>
    <xf numFmtId="3" fontId="43" fillId="30" borderId="66" xfId="56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56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9" borderId="7" xfId="0" applyNumberFormat="1" applyFont="1" applyFill="1" applyBorder="1" applyAlignment="1" applyProtection="1">
      <alignment horizontal="right" vertical="center" wrapText="1"/>
      <protection/>
    </xf>
    <xf numFmtId="0" fontId="23" fillId="30" borderId="70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30" borderId="72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3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8" fillId="30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30" borderId="74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30" borderId="76" xfId="0" applyFont="1" applyFill="1" applyBorder="1" applyAlignment="1" applyProtection="1">
      <alignment horizontal="center"/>
      <protection/>
    </xf>
    <xf numFmtId="0" fontId="6" fillId="30" borderId="77" xfId="0" applyFont="1" applyFill="1" applyBorder="1" applyAlignment="1" applyProtection="1" quotePrefix="1">
      <alignment horizontal="center"/>
      <protection/>
    </xf>
    <xf numFmtId="0" fontId="6" fillId="30" borderId="77" xfId="0" applyFont="1" applyFill="1" applyBorder="1" applyAlignment="1" applyProtection="1" quotePrefix="1">
      <alignment horizontal="right"/>
      <protection/>
    </xf>
    <xf numFmtId="3" fontId="8" fillId="30" borderId="77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8" xfId="0" applyFont="1" applyFill="1" applyBorder="1" applyAlignment="1" applyProtection="1" quotePrefix="1">
      <alignment horizontal="center"/>
      <protection/>
    </xf>
    <xf numFmtId="3" fontId="9" fillId="29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0" fontId="9" fillId="29" borderId="7" xfId="0" applyFont="1" applyFill="1" applyBorder="1" applyAlignment="1" applyProtection="1">
      <alignment horizontal="center" vertical="center" wrapText="1"/>
      <protection/>
    </xf>
    <xf numFmtId="3" fontId="44" fillId="29" borderId="81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9" borderId="7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9" fillId="30" borderId="7" xfId="0" applyFont="1" applyFill="1" applyBorder="1" applyAlignment="1" applyProtection="1">
      <alignment wrapText="1"/>
      <protection/>
    </xf>
    <xf numFmtId="0" fontId="90" fillId="30" borderId="7" xfId="0" applyFont="1" applyFill="1" applyBorder="1" applyAlignment="1" applyProtection="1">
      <alignment wrapText="1"/>
      <protection/>
    </xf>
    <xf numFmtId="0" fontId="90" fillId="30" borderId="7" xfId="0" applyFont="1" applyFill="1" applyBorder="1" applyAlignment="1" applyProtection="1">
      <alignment vertical="center" wrapText="1"/>
      <protection/>
    </xf>
    <xf numFmtId="0" fontId="89" fillId="30" borderId="7" xfId="0" applyFont="1" applyFill="1" applyBorder="1" applyAlignment="1" applyProtection="1">
      <alignment vertical="center" wrapText="1"/>
      <protection/>
    </xf>
    <xf numFmtId="0" fontId="89" fillId="30" borderId="15" xfId="0" applyFont="1" applyFill="1" applyBorder="1" applyAlignment="1" applyProtection="1">
      <alignment wrapText="1"/>
      <protection/>
    </xf>
    <xf numFmtId="0" fontId="90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5" fillId="30" borderId="7" xfId="0" applyFont="1" applyFill="1" applyBorder="1" applyAlignment="1" applyProtection="1">
      <alignment horizontal="center" vertical="center" wrapText="1"/>
      <protection/>
    </xf>
    <xf numFmtId="3" fontId="9" fillId="29" borderId="83" xfId="0" applyNumberFormat="1" applyFont="1" applyFill="1" applyBorder="1" applyAlignment="1" applyProtection="1">
      <alignment horizontal="center" wrapText="1"/>
      <protection/>
    </xf>
    <xf numFmtId="3" fontId="9" fillId="29" borderId="84" xfId="0" applyNumberFormat="1" applyFont="1" applyFill="1" applyBorder="1" applyAlignment="1" applyProtection="1">
      <alignment horizontal="center" wrapText="1"/>
      <protection/>
    </xf>
    <xf numFmtId="3" fontId="44" fillId="29" borderId="83" xfId="0" applyNumberFormat="1" applyFont="1" applyFill="1" applyBorder="1" applyAlignment="1" applyProtection="1">
      <alignment horizontal="left"/>
      <protection/>
    </xf>
    <xf numFmtId="3" fontId="44" fillId="29" borderId="84" xfId="0" applyNumberFormat="1" applyFont="1" applyFill="1" applyBorder="1" applyAlignment="1" applyProtection="1">
      <alignment horizontal="left"/>
      <protection/>
    </xf>
    <xf numFmtId="3" fontId="9" fillId="29" borderId="83" xfId="0" applyNumberFormat="1" applyFont="1" applyFill="1" applyBorder="1" applyAlignment="1" applyProtection="1">
      <alignment horizontal="center"/>
      <protection/>
    </xf>
    <xf numFmtId="3" fontId="9" fillId="29" borderId="84" xfId="0" applyNumberFormat="1" applyFont="1" applyFill="1" applyBorder="1" applyAlignment="1" applyProtection="1">
      <alignment horizontal="center"/>
      <protection/>
    </xf>
    <xf numFmtId="0" fontId="22" fillId="30" borderId="85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86" xfId="0" applyFont="1" applyFill="1" applyBorder="1" applyAlignment="1" applyProtection="1">
      <alignment horizontal="center"/>
      <protection/>
    </xf>
    <xf numFmtId="0" fontId="22" fillId="30" borderId="87" xfId="0" applyFont="1" applyFill="1" applyBorder="1" applyAlignment="1" applyProtection="1">
      <alignment horizontal="center"/>
      <protection/>
    </xf>
    <xf numFmtId="0" fontId="22" fillId="30" borderId="88" xfId="0" applyFont="1" applyFill="1" applyBorder="1" applyAlignment="1" applyProtection="1">
      <alignment horizontal="center"/>
      <protection/>
    </xf>
    <xf numFmtId="0" fontId="15" fillId="29" borderId="89" xfId="0" applyFont="1" applyFill="1" applyBorder="1" applyAlignment="1" applyProtection="1" quotePrefix="1">
      <alignment horizontal="center"/>
      <protection/>
    </xf>
    <xf numFmtId="0" fontId="15" fillId="29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9" borderId="92" xfId="0" applyFont="1" applyFill="1" applyBorder="1" applyAlignment="1" applyProtection="1">
      <alignment horizontal="center" vertical="center" wrapText="1"/>
      <protection/>
    </xf>
    <xf numFmtId="0" fontId="9" fillId="29" borderId="93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94" xfId="0" applyFont="1" applyFill="1" applyBorder="1" applyAlignment="1" applyProtection="1" quotePrefix="1">
      <alignment horizontal="center" vertical="center" wrapText="1"/>
      <protection/>
    </xf>
    <xf numFmtId="0" fontId="22" fillId="30" borderId="75" xfId="0" applyFont="1" applyFill="1" applyBorder="1" applyAlignment="1" applyProtection="1">
      <alignment horizontal="center" vertical="center" wrapText="1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5" xfId="0" applyFont="1" applyFill="1" applyBorder="1" applyAlignment="1" applyProtection="1">
      <alignment horizontal="center" vertical="center" wrapText="1"/>
      <protection/>
    </xf>
    <xf numFmtId="0" fontId="15" fillId="29" borderId="90" xfId="0" applyFont="1" applyFill="1" applyBorder="1" applyAlignment="1" applyProtection="1" quotePrefix="1">
      <alignment horizontal="center"/>
      <protection/>
    </xf>
    <xf numFmtId="0" fontId="22" fillId="30" borderId="96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48" fillId="30" borderId="97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5" xfId="0" applyFont="1" applyFill="1" applyBorder="1" applyAlignment="1" applyProtection="1">
      <alignment horizontal="center" vertical="center" wrapText="1"/>
      <protection/>
    </xf>
    <xf numFmtId="0" fontId="15" fillId="29" borderId="106" xfId="0" applyFont="1" applyFill="1" applyBorder="1" applyAlignment="1" applyProtection="1" quotePrefix="1">
      <alignment horizontal="center"/>
      <protection/>
    </xf>
    <xf numFmtId="0" fontId="15" fillId="29" borderId="87" xfId="0" applyFont="1" applyFill="1" applyBorder="1" applyAlignment="1" applyProtection="1" quotePrefix="1">
      <alignment horizontal="center"/>
      <protection/>
    </xf>
    <xf numFmtId="0" fontId="15" fillId="29" borderId="107" xfId="0" applyFont="1" applyFill="1" applyBorder="1" applyAlignment="1" applyProtection="1" quotePrefix="1">
      <alignment horizontal="center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5" fillId="2" borderId="100" xfId="0" applyFont="1" applyBorder="1" applyAlignment="1" applyProtection="1">
      <alignment horizontal="center" vertical="center" wrapText="1"/>
      <protection/>
    </xf>
    <xf numFmtId="0" fontId="5" fillId="2" borderId="101" xfId="0" applyFont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0" xfId="0" applyFont="1" applyFill="1" applyBorder="1" applyAlignment="1" applyProtection="1">
      <alignment horizontal="center" vertical="center" wrapText="1"/>
      <protection/>
    </xf>
    <xf numFmtId="0" fontId="9" fillId="29" borderId="101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3" xfId="0" applyFont="1" applyFill="1" applyBorder="1" applyAlignment="1" applyProtection="1">
      <alignment horizontal="center" vertical="center" wrapText="1"/>
      <protection/>
    </xf>
    <xf numFmtId="0" fontId="9" fillId="29" borderId="108" xfId="0" applyFont="1" applyFill="1" applyBorder="1" applyAlignment="1" applyProtection="1">
      <alignment horizontal="center" vertical="center" wrapText="1"/>
      <protection/>
    </xf>
    <xf numFmtId="0" fontId="9" fillId="29" borderId="109" xfId="0" applyFont="1" applyFill="1" applyBorder="1" applyAlignment="1" applyProtection="1">
      <alignment horizontal="center" vertical="center" wrapText="1"/>
      <protection/>
    </xf>
    <xf numFmtId="0" fontId="9" fillId="29" borderId="110" xfId="0" applyFont="1" applyFill="1" applyBorder="1" applyAlignment="1" applyProtection="1">
      <alignment horizontal="center" vertical="center" wrapText="1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113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49" fillId="29" borderId="119" xfId="0" applyFont="1" applyFill="1" applyBorder="1" applyAlignment="1" applyProtection="1">
      <alignment horizontal="center" wrapText="1"/>
      <protection/>
    </xf>
    <xf numFmtId="0" fontId="9" fillId="29" borderId="113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3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9" borderId="123" xfId="0" applyFont="1" applyFill="1" applyBorder="1" applyAlignment="1" applyProtection="1">
      <alignment horizontal="center" vertical="center" wrapText="1"/>
      <protection/>
    </xf>
    <xf numFmtId="0" fontId="12" fillId="29" borderId="100" xfId="0" applyFont="1" applyFill="1" applyBorder="1" applyAlignment="1" applyProtection="1">
      <alignment horizontal="center" vertical="center" wrapText="1"/>
      <protection/>
    </xf>
    <xf numFmtId="0" fontId="12" fillId="29" borderId="101" xfId="0" applyFont="1" applyFill="1" applyBorder="1" applyAlignment="1" applyProtection="1">
      <alignment horizontal="center" vertical="center" wrapText="1"/>
      <protection/>
    </xf>
    <xf numFmtId="0" fontId="12" fillId="29" borderId="113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3" xfId="0" applyFont="1" applyFill="1" applyBorder="1" applyAlignment="1" applyProtection="1">
      <alignment horizontal="center" vertical="center" wrapText="1"/>
      <protection/>
    </xf>
    <xf numFmtId="0" fontId="9" fillId="29" borderId="96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>
      <alignment horizontal="center" vertical="center" wrapText="1"/>
      <protection/>
    </xf>
    <xf numFmtId="0" fontId="15" fillId="29" borderId="123" xfId="0" applyFont="1" applyFill="1" applyBorder="1" applyAlignment="1" applyProtection="1">
      <alignment horizontal="center" vertical="center" wrapText="1"/>
      <protection/>
    </xf>
    <xf numFmtId="0" fontId="15" fillId="29" borderId="100" xfId="0" applyFont="1" applyFill="1" applyBorder="1" applyAlignment="1" applyProtection="1">
      <alignment horizontal="center" vertical="center" wrapText="1"/>
      <protection/>
    </xf>
    <xf numFmtId="0" fontId="15" fillId="29" borderId="101" xfId="0" applyFont="1" applyFill="1" applyBorder="1" applyAlignment="1" applyProtection="1">
      <alignment horizontal="center" vertical="center" wrapText="1"/>
      <protection/>
    </xf>
    <xf numFmtId="0" fontId="15" fillId="29" borderId="113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9" borderId="96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98" xfId="0" applyFont="1" applyFill="1" applyBorder="1" applyAlignment="1" applyProtection="1">
      <alignment horizontal="center" vertic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5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4" fontId="38" fillId="30" borderId="13" xfId="56" applyNumberFormat="1" applyFont="1" applyFill="1" applyBorder="1" applyAlignment="1" applyProtection="1">
      <alignment horizontal="center" vertical="center"/>
      <protection/>
    </xf>
    <xf numFmtId="204" fontId="38" fillId="30" borderId="104" xfId="56" applyNumberFormat="1" applyFont="1" applyFill="1" applyBorder="1" applyAlignment="1" applyProtection="1">
      <alignment horizontal="center" vertical="center"/>
      <protection/>
    </xf>
    <xf numFmtId="204" fontId="38" fillId="30" borderId="128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8" xfId="56" applyNumberFormat="1" applyFont="1" applyFill="1" applyBorder="1" applyAlignment="1" applyProtection="1">
      <alignment horizontal="center" vertical="center"/>
      <protection locked="0"/>
    </xf>
    <xf numFmtId="3" fontId="38" fillId="30" borderId="13" xfId="56" applyNumberFormat="1" applyFont="1" applyFill="1" applyBorder="1" applyAlignment="1" applyProtection="1">
      <alignment horizontal="center" vertical="center"/>
      <protection/>
    </xf>
    <xf numFmtId="3" fontId="38" fillId="30" borderId="104" xfId="56" applyNumberFormat="1" applyFont="1" applyFill="1" applyBorder="1" applyAlignment="1" applyProtection="1">
      <alignment horizontal="center" vertical="center"/>
      <protection/>
    </xf>
    <xf numFmtId="3" fontId="38" fillId="30" borderId="128" xfId="56" applyNumberFormat="1" applyFont="1" applyFill="1" applyBorder="1" applyAlignment="1" applyProtection="1">
      <alignment horizontal="center" vertical="center"/>
      <protection/>
    </xf>
    <xf numFmtId="0" fontId="0" fillId="35" borderId="124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9" borderId="92" xfId="56" applyFont="1" applyFill="1" applyBorder="1" applyAlignment="1">
      <alignment horizontal="center" vertical="center" wrapText="1"/>
      <protection/>
    </xf>
    <xf numFmtId="0" fontId="9" fillId="29" borderId="93" xfId="56" applyFont="1" applyFill="1" applyBorder="1" applyAlignment="1">
      <alignment horizontal="center" vertical="center" wrapText="1"/>
      <protection/>
    </xf>
    <xf numFmtId="0" fontId="9" fillId="29" borderId="4" xfId="56" applyFont="1" applyFill="1" applyBorder="1" applyAlignment="1">
      <alignment horizontal="center" vertical="center" wrapText="1"/>
      <protection/>
    </xf>
    <xf numFmtId="0" fontId="9" fillId="29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30" borderId="62" xfId="56" applyFill="1" applyBorder="1">
      <alignment horizontal="center"/>
      <protection/>
    </xf>
    <xf numFmtId="0" fontId="0" fillId="30" borderId="4" xfId="56" applyFill="1" applyBorder="1">
      <alignment horizontal="center"/>
      <protection/>
    </xf>
    <xf numFmtId="0" fontId="0" fillId="30" borderId="61" xfId="56" applyFill="1" applyBorder="1">
      <alignment horizontal="center"/>
      <protection/>
    </xf>
    <xf numFmtId="9" fontId="15" fillId="29" borderId="13" xfId="56" applyNumberFormat="1" applyFont="1" applyFill="1" applyBorder="1" applyAlignment="1" applyProtection="1">
      <alignment horizontal="center" vertical="center"/>
      <protection/>
    </xf>
    <xf numFmtId="9" fontId="15" fillId="29" borderId="104" xfId="56" applyNumberFormat="1" applyFont="1" applyFill="1" applyBorder="1" applyAlignment="1" applyProtection="1">
      <alignment horizontal="center" vertical="center"/>
      <protection/>
    </xf>
    <xf numFmtId="9" fontId="15" fillId="29" borderId="128" xfId="56" applyNumberFormat="1" applyFont="1" applyFill="1" applyBorder="1" applyAlignment="1" applyProtection="1">
      <alignment horizontal="center" vertical="center"/>
      <protection/>
    </xf>
    <xf numFmtId="0" fontId="38" fillId="30" borderId="90" xfId="56" applyNumberFormat="1" applyFont="1" applyFill="1" applyBorder="1" applyAlignment="1">
      <alignment horizontal="center" vertical="center"/>
      <protection/>
    </xf>
    <xf numFmtId="0" fontId="38" fillId="30" borderId="129" xfId="56" applyNumberFormat="1" applyFont="1" applyFill="1" applyBorder="1" applyAlignment="1">
      <alignment horizontal="center" vertical="center"/>
      <protection/>
    </xf>
    <xf numFmtId="0" fontId="9" fillId="29" borderId="62" xfId="56" applyFont="1" applyFill="1" applyBorder="1" applyAlignment="1">
      <alignment horizontal="center"/>
      <protection/>
    </xf>
    <xf numFmtId="0" fontId="9" fillId="29" borderId="4" xfId="56" applyFont="1" applyFill="1" applyBorder="1" applyAlignment="1">
      <alignment horizontal="center"/>
      <protection/>
    </xf>
    <xf numFmtId="0" fontId="9" fillId="29" borderId="90" xfId="56" applyFont="1" applyFill="1" applyBorder="1" applyAlignment="1">
      <alignment horizontal="center"/>
      <protection/>
    </xf>
    <xf numFmtId="0" fontId="9" fillId="29" borderId="61" xfId="56" applyFont="1" applyFill="1" applyBorder="1" applyAlignment="1">
      <alignment horizontal="center"/>
      <protection/>
    </xf>
    <xf numFmtId="0" fontId="38" fillId="30" borderId="62" xfId="56" applyFont="1" applyFill="1" applyBorder="1" applyAlignment="1">
      <alignment horizontal="center"/>
      <protection/>
    </xf>
    <xf numFmtId="0" fontId="38" fillId="30" borderId="4" xfId="56" applyFont="1" applyFill="1" applyBorder="1" applyAlignment="1">
      <alignment horizontal="center"/>
      <protection/>
    </xf>
    <xf numFmtId="185" fontId="38" fillId="30" borderId="13" xfId="56" applyNumberFormat="1" applyFont="1" applyFill="1" applyBorder="1" applyAlignment="1">
      <alignment horizontal="center"/>
      <protection/>
    </xf>
    <xf numFmtId="185" fontId="38" fillId="30" borderId="104" xfId="56" applyNumberFormat="1" applyFont="1" applyFill="1" applyBorder="1" applyAlignment="1">
      <alignment horizontal="center"/>
      <protection/>
    </xf>
    <xf numFmtId="185" fontId="38" fillId="30" borderId="128" xfId="56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75" zoomScaleNormal="75" zoomScalePageLayoutView="0" colorId="9" workbookViewId="0" topLeftCell="A1">
      <pane xSplit="2" ySplit="8" topLeftCell="D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F13" sqref="F13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156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8"/>
      <c r="R5" s="62"/>
    </row>
    <row r="6" spans="1:18" ht="15">
      <c r="A6" s="293"/>
      <c r="B6" s="294"/>
      <c r="C6" s="295"/>
      <c r="D6" s="296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220</v>
      </c>
      <c r="N6" s="334" t="s">
        <v>221</v>
      </c>
      <c r="O6" s="334" t="s">
        <v>222</v>
      </c>
      <c r="P6" s="334" t="s">
        <v>218</v>
      </c>
      <c r="Q6" s="352" t="s">
        <v>223</v>
      </c>
      <c r="R6" s="62"/>
    </row>
    <row r="7" spans="1:18" ht="25.5" customHeight="1">
      <c r="A7" s="268" t="s">
        <v>214</v>
      </c>
      <c r="B7" s="269" t="s">
        <v>47</v>
      </c>
      <c r="C7" s="259" t="s">
        <v>247</v>
      </c>
      <c r="D7" s="270" t="s">
        <v>41</v>
      </c>
      <c r="E7" s="259" t="s">
        <v>60</v>
      </c>
      <c r="F7" s="259" t="s">
        <v>61</v>
      </c>
      <c r="G7" s="259" t="s">
        <v>62</v>
      </c>
      <c r="H7" s="259" t="s">
        <v>63</v>
      </c>
      <c r="I7" s="259" t="s">
        <v>60</v>
      </c>
      <c r="J7" s="259" t="s">
        <v>61</v>
      </c>
      <c r="K7" s="259" t="s">
        <v>62</v>
      </c>
      <c r="L7" s="259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8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0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0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1">
        <v>12</v>
      </c>
      <c r="B20" s="301"/>
      <c r="C20" s="134"/>
      <c r="D20" s="272"/>
      <c r="E20" s="273"/>
      <c r="F20" s="273"/>
      <c r="G20" s="273"/>
      <c r="H20" s="273"/>
      <c r="I20" s="273"/>
      <c r="J20" s="273"/>
      <c r="K20" s="273"/>
      <c r="L20" s="273"/>
      <c r="M20" s="274">
        <f t="shared" si="1"/>
        <v>0</v>
      </c>
      <c r="N20" s="274">
        <f t="shared" si="0"/>
        <v>0</v>
      </c>
      <c r="O20" s="273"/>
      <c r="P20" s="273"/>
      <c r="Q20" s="275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8"/>
      <c r="R21" s="62"/>
    </row>
    <row r="22" spans="1:18" ht="18" customHeight="1">
      <c r="A22" s="276">
        <v>1</v>
      </c>
      <c r="B22" s="277">
        <f>B9</f>
        <v>0</v>
      </c>
      <c r="C22" s="278">
        <f>C9</f>
        <v>0</v>
      </c>
      <c r="D22" s="279" t="s">
        <v>249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79" t="s">
        <v>249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79" t="s">
        <v>249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79" t="s">
        <v>249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79" t="s">
        <v>249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79" t="s">
        <v>249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79" t="s">
        <v>249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79" t="s">
        <v>249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79" t="s">
        <v>249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79" t="s">
        <v>249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79" t="s">
        <v>249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1">
        <v>12</v>
      </c>
      <c r="B33" s="128">
        <f t="shared" si="2"/>
        <v>0</v>
      </c>
      <c r="C33" s="282">
        <f t="shared" si="3"/>
        <v>0</v>
      </c>
      <c r="D33" s="279" t="s">
        <v>249</v>
      </c>
      <c r="E33" s="274">
        <f t="shared" si="4"/>
        <v>0</v>
      </c>
      <c r="F33" s="274">
        <f t="shared" si="5"/>
        <v>0</v>
      </c>
      <c r="G33" s="274">
        <f t="shared" si="6"/>
        <v>0</v>
      </c>
      <c r="H33" s="274">
        <f t="shared" si="7"/>
        <v>0</v>
      </c>
      <c r="I33" s="274">
        <f t="shared" si="8"/>
        <v>0</v>
      </c>
      <c r="J33" s="274">
        <f t="shared" si="9"/>
        <v>0</v>
      </c>
      <c r="K33" s="274">
        <f t="shared" si="10"/>
        <v>0</v>
      </c>
      <c r="L33" s="274">
        <f t="shared" si="11"/>
        <v>0</v>
      </c>
      <c r="M33" s="274">
        <f t="shared" si="12"/>
        <v>0</v>
      </c>
      <c r="N33" s="274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4"/>
      <c r="D34" s="297" t="s">
        <v>249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9">
        <f t="shared" si="14"/>
        <v>0</v>
      </c>
      <c r="R34" s="62"/>
    </row>
    <row r="35" spans="1:18" ht="18" customHeight="1">
      <c r="A35" s="286">
        <v>13</v>
      </c>
      <c r="B35" s="287" t="s">
        <v>152</v>
      </c>
      <c r="C35" s="288"/>
      <c r="D35" s="289" t="s">
        <v>249</v>
      </c>
      <c r="E35" s="290"/>
      <c r="F35" s="290"/>
      <c r="G35" s="290"/>
      <c r="H35" s="290"/>
      <c r="I35" s="290"/>
      <c r="J35" s="290"/>
      <c r="K35" s="290"/>
      <c r="L35" s="290"/>
      <c r="M35" s="291">
        <f>SUM(E35:H35)</f>
        <v>0</v>
      </c>
      <c r="N35" s="291">
        <f>SUM(I35:L35)</f>
        <v>0</v>
      </c>
      <c r="O35" s="290"/>
      <c r="P35" s="290"/>
      <c r="Q35" s="292"/>
      <c r="R35" s="62"/>
    </row>
    <row r="36" spans="1:18" ht="18" customHeight="1">
      <c r="A36" s="332" t="s">
        <v>73</v>
      </c>
      <c r="B36" s="333"/>
      <c r="C36" s="224"/>
      <c r="D36" s="297" t="s">
        <v>249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9">
        <f t="shared" si="15"/>
        <v>0</v>
      </c>
      <c r="R36" s="62"/>
    </row>
    <row r="37" spans="1:18" s="57" customFormat="1" ht="33.75" customHeight="1">
      <c r="A37" s="283">
        <v>14</v>
      </c>
      <c r="B37" s="287" t="s">
        <v>54</v>
      </c>
      <c r="C37" s="288"/>
      <c r="D37" s="279" t="s">
        <v>249</v>
      </c>
      <c r="E37" s="284"/>
      <c r="F37" s="284"/>
      <c r="G37" s="284"/>
      <c r="H37" s="284"/>
      <c r="I37" s="284"/>
      <c r="J37" s="284"/>
      <c r="K37" s="284"/>
      <c r="L37" s="284"/>
      <c r="M37" s="280">
        <f aca="true" t="shared" si="16" ref="M37:M43">SUM(E37:H37)</f>
        <v>0</v>
      </c>
      <c r="N37" s="280">
        <f aca="true" t="shared" si="17" ref="N37:N43">SUM(I37:L37)</f>
        <v>0</v>
      </c>
      <c r="O37" s="284"/>
      <c r="P37" s="284"/>
      <c r="Q37" s="285"/>
      <c r="R37" s="61"/>
    </row>
    <row r="38" spans="1:18" s="57" customFormat="1" ht="63">
      <c r="A38" s="140">
        <v>15</v>
      </c>
      <c r="B38" s="132" t="s">
        <v>154</v>
      </c>
      <c r="C38" s="133"/>
      <c r="D38" s="279" t="s">
        <v>249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3">
        <v>16</v>
      </c>
      <c r="B39" s="132" t="s">
        <v>246</v>
      </c>
      <c r="C39" s="133"/>
      <c r="D39" s="279" t="s">
        <v>249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0" t="s">
        <v>209</v>
      </c>
      <c r="C40" s="133"/>
      <c r="D40" s="279" t="s">
        <v>249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3">
        <v>18</v>
      </c>
      <c r="B41" s="132" t="s">
        <v>77</v>
      </c>
      <c r="C41" s="133"/>
      <c r="D41" s="279" t="s">
        <v>249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79" t="s">
        <v>249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3">
        <v>20</v>
      </c>
      <c r="B43" s="132" t="s">
        <v>68</v>
      </c>
      <c r="C43" s="133"/>
      <c r="D43" s="279" t="s">
        <v>249</v>
      </c>
      <c r="E43" s="273"/>
      <c r="F43" s="273"/>
      <c r="G43" s="273"/>
      <c r="H43" s="273"/>
      <c r="I43" s="273"/>
      <c r="J43" s="273"/>
      <c r="K43" s="273"/>
      <c r="L43" s="273"/>
      <c r="M43" s="274">
        <f t="shared" si="16"/>
        <v>0</v>
      </c>
      <c r="N43" s="274">
        <f t="shared" si="17"/>
        <v>0</v>
      </c>
      <c r="O43" s="273"/>
      <c r="P43" s="273"/>
      <c r="Q43" s="275"/>
      <c r="R43" s="61"/>
    </row>
    <row r="44" spans="1:18" s="119" customFormat="1" ht="18" customHeight="1">
      <c r="A44" s="328" t="s">
        <v>55</v>
      </c>
      <c r="B44" s="329"/>
      <c r="C44" s="224"/>
      <c r="D44" s="297" t="s">
        <v>249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9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3.5" hidden="1"/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9FD2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E8" sqref="E8:E11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2" t="s">
        <v>248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156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8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9" t="s">
        <v>28</v>
      </c>
      <c r="F6" s="360"/>
      <c r="G6" s="360"/>
      <c r="H6" s="361"/>
      <c r="I6" s="359" t="s">
        <v>29</v>
      </c>
      <c r="J6" s="360"/>
      <c r="K6" s="360"/>
      <c r="L6" s="361"/>
      <c r="M6" s="354" t="s">
        <v>215</v>
      </c>
      <c r="N6" s="354" t="s">
        <v>216</v>
      </c>
      <c r="O6" s="354" t="s">
        <v>217</v>
      </c>
      <c r="P6" s="354" t="s">
        <v>218</v>
      </c>
      <c r="Q6" s="356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249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6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249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6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249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6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249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6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5" t="s">
        <v>249</v>
      </c>
      <c r="E12" s="267">
        <f>SUM(E8:E11)</f>
        <v>0</v>
      </c>
      <c r="F12" s="267">
        <f aca="true" t="shared" si="0" ref="F12:L12">SUM(F8:F11)</f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>SUM(M8:M11)</f>
        <v>0</v>
      </c>
      <c r="N12" s="267">
        <f>SUM(N8:N11)</f>
        <v>0</v>
      </c>
      <c r="O12" s="267">
        <f>SUM(O8:O11)</f>
        <v>0</v>
      </c>
      <c r="P12" s="267">
        <f>SUM(P8:P11)</f>
        <v>0</v>
      </c>
      <c r="Q12" s="306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249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6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249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6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5" t="s">
        <v>249</v>
      </c>
      <c r="E15" s="267">
        <f>SUM(E13:E14)</f>
        <v>0</v>
      </c>
      <c r="F15" s="267">
        <f aca="true" t="shared" si="1" ref="F15:L15">SUM(F13:F14)</f>
        <v>0</v>
      </c>
      <c r="G15" s="267">
        <f t="shared" si="1"/>
        <v>0</v>
      </c>
      <c r="H15" s="267">
        <f>SUM(H13:H14)</f>
        <v>0</v>
      </c>
      <c r="I15" s="267">
        <f t="shared" si="1"/>
        <v>0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7">
        <f>SUM(M13:M14)</f>
        <v>0</v>
      </c>
      <c r="N15" s="267">
        <f>SUM(N13:N14)</f>
        <v>0</v>
      </c>
      <c r="O15" s="267">
        <f>SUM(O13:O14)</f>
        <v>0</v>
      </c>
      <c r="P15" s="267">
        <f>SUM(P13:P14)</f>
        <v>0</v>
      </c>
      <c r="Q15" s="306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249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6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249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6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2" t="s">
        <v>249</v>
      </c>
      <c r="E18" s="303">
        <f>SUM(E12+E15+E17+E16)</f>
        <v>0</v>
      </c>
      <c r="F18" s="303">
        <f aca="true" t="shared" si="2" ref="F18:L18">SUM(F12+F15+F17+F16)</f>
        <v>0</v>
      </c>
      <c r="G18" s="303">
        <f t="shared" si="2"/>
        <v>0</v>
      </c>
      <c r="H18" s="303">
        <f t="shared" si="2"/>
        <v>0</v>
      </c>
      <c r="I18" s="303">
        <f t="shared" si="2"/>
        <v>0</v>
      </c>
      <c r="J18" s="303">
        <f t="shared" si="2"/>
        <v>0</v>
      </c>
      <c r="K18" s="303">
        <f t="shared" si="2"/>
        <v>0</v>
      </c>
      <c r="L18" s="303">
        <f t="shared" si="2"/>
        <v>0</v>
      </c>
      <c r="M18" s="303">
        <f>SUM(M12+M15+M17+M16)</f>
        <v>0</v>
      </c>
      <c r="N18" s="303">
        <f>SUM(N12+N15+N17+N16)</f>
        <v>0</v>
      </c>
      <c r="O18" s="303">
        <f>SUM(O12+O15+O17+O16)</f>
        <v>0</v>
      </c>
      <c r="P18" s="303">
        <f>SUM(P12+P15+P17+P16)</f>
        <v>0</v>
      </c>
      <c r="Q18" s="304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9FD2" sheet="1"/>
  <mergeCells count="12">
    <mergeCell ref="B1:O1"/>
    <mergeCell ref="P1:Q3"/>
    <mergeCell ref="B2:O3"/>
    <mergeCell ref="B4:Q4"/>
    <mergeCell ref="N6:N7"/>
    <mergeCell ref="O6:O7"/>
    <mergeCell ref="P6:P7"/>
    <mergeCell ref="Q6:Q7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F10" sqref="F10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82" t="s">
        <v>248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4"/>
      <c r="P1" s="385" t="s">
        <v>137</v>
      </c>
      <c r="Q1" s="386"/>
      <c r="R1" s="387"/>
      <c r="IR1" s="55"/>
      <c r="IS1" s="56"/>
      <c r="IT1" s="56"/>
      <c r="IU1" s="56"/>
      <c r="IV1" s="56"/>
    </row>
    <row r="2" spans="2:256" ht="15" customHeight="1">
      <c r="B2" s="366" t="s">
        <v>156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8"/>
      <c r="Q2" s="389"/>
      <c r="R2" s="390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91"/>
      <c r="Q3" s="392"/>
      <c r="R3" s="393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224</v>
      </c>
      <c r="F6" s="359" t="s">
        <v>28</v>
      </c>
      <c r="G6" s="360"/>
      <c r="H6" s="360"/>
      <c r="I6" s="361"/>
      <c r="J6" s="359" t="s">
        <v>29</v>
      </c>
      <c r="K6" s="360"/>
      <c r="L6" s="360"/>
      <c r="M6" s="361"/>
      <c r="N6" s="375" t="s">
        <v>225</v>
      </c>
      <c r="O6" s="375" t="s">
        <v>226</v>
      </c>
      <c r="P6" s="375" t="s">
        <v>227</v>
      </c>
      <c r="Q6" s="375" t="s">
        <v>228</v>
      </c>
      <c r="R6" s="377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249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249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249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249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6">
        <v>5</v>
      </c>
      <c r="C13" s="131" t="s">
        <v>49</v>
      </c>
      <c r="D13" s="327" t="s">
        <v>249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7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3" t="s">
        <v>50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5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249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249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249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249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6">
        <v>10</v>
      </c>
      <c r="C19" s="131" t="s">
        <v>2</v>
      </c>
      <c r="D19" s="327" t="s">
        <v>249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7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6">
        <v>11</v>
      </c>
      <c r="C20" s="131" t="s">
        <v>3</v>
      </c>
      <c r="D20" s="327" t="s">
        <v>249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7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3" t="s">
        <v>64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5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3" t="s">
        <v>65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249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249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6">
        <v>15</v>
      </c>
      <c r="C26" s="131" t="s">
        <v>52</v>
      </c>
      <c r="D26" s="327" t="s">
        <v>249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6">
        <v>16</v>
      </c>
      <c r="C27" s="131" t="s">
        <v>100</v>
      </c>
      <c r="D27" s="327" t="s">
        <v>249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6">
        <v>17</v>
      </c>
      <c r="C28" s="131" t="s">
        <v>101</v>
      </c>
      <c r="D28" s="327" t="s">
        <v>249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249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5"/>
      <c r="S29" s="74"/>
      <c r="IR29" s="55"/>
      <c r="IS29" s="56"/>
      <c r="IT29" s="56"/>
      <c r="IU29" s="56"/>
      <c r="IV29" s="56"/>
    </row>
    <row r="30" spans="2:256" s="6" customFormat="1" ht="19.5" customHeight="1">
      <c r="B30" s="326">
        <v>19</v>
      </c>
      <c r="C30" s="155" t="s">
        <v>102</v>
      </c>
      <c r="D30" s="327" t="s">
        <v>249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8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3.5"/>
    <row r="41" ht="13.5"/>
    <row r="42" spans="5:6" ht="13.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3.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sheetProtection password="9FD2" sheet="1"/>
  <mergeCells count="17">
    <mergeCell ref="O6:O7"/>
    <mergeCell ref="B1:O1"/>
    <mergeCell ref="B8:R8"/>
    <mergeCell ref="B14:R14"/>
    <mergeCell ref="E6:E7"/>
    <mergeCell ref="N6:N7"/>
    <mergeCell ref="P1:R3"/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6" sqref="F6:F7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8" t="s">
        <v>250</v>
      </c>
      <c r="C1" s="399"/>
      <c r="D1" s="399"/>
      <c r="E1" s="399"/>
      <c r="F1" s="399"/>
      <c r="G1" s="400"/>
      <c r="H1" s="394" t="s">
        <v>138</v>
      </c>
      <c r="I1" s="395"/>
      <c r="J1" s="78"/>
    </row>
    <row r="2" spans="2:10" s="77" customFormat="1" ht="31.5" customHeight="1">
      <c r="B2" s="401"/>
      <c r="C2" s="402"/>
      <c r="D2" s="402"/>
      <c r="E2" s="402"/>
      <c r="F2" s="402"/>
      <c r="G2" s="403"/>
      <c r="H2" s="396"/>
      <c r="I2" s="39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4" t="s">
        <v>251</v>
      </c>
      <c r="C4" s="405"/>
      <c r="D4" s="405"/>
      <c r="E4" s="405"/>
      <c r="F4" s="405"/>
      <c r="G4" s="405"/>
      <c r="H4" s="405"/>
      <c r="I4" s="406"/>
      <c r="J4" s="80"/>
    </row>
    <row r="5" spans="2:10" ht="45.75" customHeight="1">
      <c r="B5" s="113"/>
      <c r="C5" s="158"/>
      <c r="D5" s="264" t="s">
        <v>213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">
      <c r="B11" s="114">
        <v>5</v>
      </c>
      <c r="C11" s="161" t="s">
        <v>116</v>
      </c>
      <c r="D11" s="162"/>
      <c r="E11" s="167"/>
      <c r="F11" s="167"/>
      <c r="G11" s="162"/>
      <c r="H11" s="167"/>
      <c r="I11" s="263"/>
      <c r="J11" s="80"/>
    </row>
    <row r="12" spans="2:10" ht="1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5.7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0.75">
      <c r="A15" s="82"/>
      <c r="B15" s="262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0.75">
      <c r="A19" s="82"/>
      <c r="B19" s="262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9"/>
      <c r="G23" s="309"/>
      <c r="H23" s="179"/>
      <c r="I23" s="180"/>
      <c r="J23" s="83"/>
    </row>
    <row r="24" spans="2:10" ht="1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5.7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5.7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9FD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G15" sqref="G15:G17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139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94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230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3" t="s">
        <v>231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232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198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233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6" t="s">
        <v>70</v>
      </c>
      <c r="D53" s="317"/>
      <c r="E53" s="318">
        <f>D53</f>
        <v>0</v>
      </c>
      <c r="F53" s="318">
        <f aca="true" t="shared" si="17" ref="F53:P53">E54</f>
        <v>0</v>
      </c>
      <c r="G53" s="318">
        <f t="shared" si="17"/>
        <v>0</v>
      </c>
      <c r="H53" s="318">
        <f>G54</f>
        <v>0</v>
      </c>
      <c r="I53" s="318">
        <f t="shared" si="17"/>
        <v>0</v>
      </c>
      <c r="J53" s="318">
        <f t="shared" si="17"/>
        <v>0</v>
      </c>
      <c r="K53" s="318">
        <f t="shared" si="17"/>
        <v>0</v>
      </c>
      <c r="L53" s="318">
        <f t="shared" si="17"/>
        <v>0</v>
      </c>
      <c r="M53" s="318">
        <f t="shared" si="17"/>
        <v>0</v>
      </c>
      <c r="N53" s="318">
        <f t="shared" si="17"/>
        <v>0</v>
      </c>
      <c r="O53" s="318">
        <f t="shared" si="17"/>
        <v>0</v>
      </c>
      <c r="P53" s="318">
        <f t="shared" si="17"/>
        <v>0</v>
      </c>
      <c r="Q53" s="319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11" sqref="F11:F1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199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195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211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H19" sqref="H19 H2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140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240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8" t="s">
        <v>242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E11" sqref="E11:E1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5" t="s">
        <v>254</v>
      </c>
      <c r="C2" s="436"/>
      <c r="D2" s="436"/>
      <c r="E2" s="436"/>
      <c r="F2" s="437"/>
      <c r="G2" s="429" t="s">
        <v>141</v>
      </c>
      <c r="H2" s="430"/>
      <c r="I2" s="431"/>
      <c r="J2" s="74"/>
      <c r="K2" s="22"/>
      <c r="L2" s="22"/>
      <c r="M2" s="22"/>
    </row>
    <row r="3" spans="1:13" s="43" customFormat="1" ht="18.75" customHeight="1">
      <c r="A3" s="99"/>
      <c r="B3" s="438"/>
      <c r="C3" s="439"/>
      <c r="D3" s="439"/>
      <c r="E3" s="439"/>
      <c r="F3" s="440"/>
      <c r="G3" s="432"/>
      <c r="H3" s="433"/>
      <c r="I3" s="434"/>
      <c r="J3" s="74"/>
      <c r="K3" s="22"/>
      <c r="L3" s="22"/>
      <c r="M3" s="22"/>
    </row>
    <row r="4" spans="1:13" s="43" customFormat="1" ht="15.75">
      <c r="A4" s="99"/>
      <c r="B4" s="36"/>
      <c r="C4" s="23" t="s">
        <v>253</v>
      </c>
      <c r="D4" s="28"/>
      <c r="E4" s="441"/>
      <c r="F4" s="442"/>
      <c r="G4" s="442"/>
      <c r="H4" s="442"/>
      <c r="I4" s="443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9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11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3" t="s">
        <v>160</v>
      </c>
      <c r="D8" s="191"/>
      <c r="E8" s="195"/>
      <c r="F8" s="195"/>
      <c r="G8" s="195"/>
      <c r="H8" s="195"/>
      <c r="I8" s="312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12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312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312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3" t="s">
        <v>192</v>
      </c>
      <c r="D13" s="191"/>
      <c r="E13" s="195"/>
      <c r="F13" s="195"/>
      <c r="G13" s="195"/>
      <c r="H13" s="195"/>
      <c r="I13" s="312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12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12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12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312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237</v>
      </c>
      <c r="D21" s="191"/>
      <c r="E21" s="195"/>
      <c r="F21" s="195"/>
      <c r="G21" s="195"/>
      <c r="H21" s="195"/>
      <c r="I21" s="312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198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238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9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162</v>
      </c>
      <c r="D27" s="191"/>
      <c r="E27" s="213"/>
      <c r="F27" s="213"/>
      <c r="G27" s="213"/>
      <c r="H27" s="213"/>
      <c r="I27" s="313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3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12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163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164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165</v>
      </c>
      <c r="C32" s="202" t="s">
        <v>166</v>
      </c>
      <c r="D32" s="191"/>
      <c r="E32" s="213"/>
      <c r="F32" s="213"/>
      <c r="G32" s="213"/>
      <c r="H32" s="213"/>
      <c r="I32" s="313"/>
      <c r="J32" s="74"/>
      <c r="K32"/>
      <c r="L32"/>
      <c r="M32"/>
    </row>
    <row r="33" spans="1:13" s="42" customFormat="1" ht="15.75" customHeight="1">
      <c r="A33" s="105"/>
      <c r="B33" s="194" t="s">
        <v>167</v>
      </c>
      <c r="C33" s="202" t="s">
        <v>175</v>
      </c>
      <c r="D33" s="191"/>
      <c r="E33" s="213"/>
      <c r="F33" s="213"/>
      <c r="G33" s="213"/>
      <c r="H33" s="213"/>
      <c r="I33" s="313"/>
      <c r="J33" s="74"/>
      <c r="K33"/>
      <c r="L33"/>
      <c r="M33"/>
    </row>
    <row r="34" spans="1:13" s="42" customFormat="1" ht="15.75" customHeight="1">
      <c r="A34" s="105"/>
      <c r="B34" s="194" t="s">
        <v>168</v>
      </c>
      <c r="C34" s="202" t="s">
        <v>193</v>
      </c>
      <c r="D34" s="191"/>
      <c r="E34" s="213"/>
      <c r="F34" s="213"/>
      <c r="G34" s="213"/>
      <c r="H34" s="213"/>
      <c r="I34" s="313"/>
      <c r="J34" s="74"/>
      <c r="K34"/>
      <c r="L34"/>
      <c r="M34"/>
    </row>
    <row r="35" spans="1:13" s="42" customFormat="1" ht="15.75" customHeight="1">
      <c r="A35" s="105"/>
      <c r="B35" s="194" t="s">
        <v>169</v>
      </c>
      <c r="C35" s="202" t="s">
        <v>177</v>
      </c>
      <c r="D35" s="191"/>
      <c r="E35" s="213"/>
      <c r="F35" s="195"/>
      <c r="G35" s="213"/>
      <c r="H35" s="213"/>
      <c r="I35" s="313"/>
      <c r="J35" s="74"/>
      <c r="K35"/>
      <c r="L35"/>
      <c r="M35"/>
    </row>
    <row r="36" spans="1:13" s="42" customFormat="1" ht="15.75" customHeight="1">
      <c r="A36" s="105"/>
      <c r="B36" s="194" t="s">
        <v>170</v>
      </c>
      <c r="C36" s="202" t="s">
        <v>178</v>
      </c>
      <c r="D36" s="191"/>
      <c r="E36" s="213"/>
      <c r="F36" s="213"/>
      <c r="G36" s="213"/>
      <c r="H36" s="195"/>
      <c r="I36" s="313"/>
      <c r="J36" s="74"/>
      <c r="K36"/>
      <c r="L36"/>
      <c r="M36"/>
    </row>
    <row r="37" spans="1:13" s="42" customFormat="1" ht="15.75" customHeight="1">
      <c r="A37" s="105"/>
      <c r="B37" s="194" t="s">
        <v>171</v>
      </c>
      <c r="C37" s="202" t="s">
        <v>179</v>
      </c>
      <c r="D37" s="191"/>
      <c r="E37" s="213"/>
      <c r="F37" s="213"/>
      <c r="G37" s="213"/>
      <c r="H37" s="213"/>
      <c r="I37" s="313"/>
      <c r="J37" s="74"/>
      <c r="K37"/>
      <c r="L37"/>
      <c r="M37"/>
    </row>
    <row r="38" spans="1:13" s="42" customFormat="1" ht="15.75" customHeight="1">
      <c r="A38" s="105"/>
      <c r="B38" s="194" t="s">
        <v>172</v>
      </c>
      <c r="C38" s="202" t="s">
        <v>180</v>
      </c>
      <c r="D38" s="191"/>
      <c r="E38" s="213"/>
      <c r="F38" s="213"/>
      <c r="G38" s="213"/>
      <c r="H38" s="213"/>
      <c r="I38" s="312"/>
      <c r="J38" s="74"/>
      <c r="K38"/>
      <c r="L38"/>
      <c r="M38"/>
    </row>
    <row r="39" spans="1:13" s="42" customFormat="1" ht="15.75" customHeight="1">
      <c r="A39" s="105"/>
      <c r="B39" s="194" t="s">
        <v>173</v>
      </c>
      <c r="C39" s="202" t="s">
        <v>181</v>
      </c>
      <c r="D39" s="191"/>
      <c r="E39" s="213"/>
      <c r="F39" s="213"/>
      <c r="G39" s="213"/>
      <c r="H39" s="213"/>
      <c r="I39" s="313"/>
      <c r="J39" s="74"/>
      <c r="K39"/>
      <c r="L39"/>
      <c r="M39"/>
    </row>
    <row r="40" spans="1:13" s="42" customFormat="1" ht="15.75" customHeight="1">
      <c r="A40" s="105"/>
      <c r="B40" s="194" t="s">
        <v>174</v>
      </c>
      <c r="C40" s="202" t="s">
        <v>182</v>
      </c>
      <c r="D40" s="191"/>
      <c r="E40" s="213"/>
      <c r="F40" s="213"/>
      <c r="G40" s="213"/>
      <c r="H40" s="213"/>
      <c r="I40" s="313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188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212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189</v>
      </c>
      <c r="D43" s="191"/>
      <c r="E43" s="213"/>
      <c r="F43" s="213"/>
      <c r="G43" s="213"/>
      <c r="H43" s="213"/>
      <c r="I43" s="313"/>
      <c r="J43" s="74"/>
      <c r="K43"/>
      <c r="L43"/>
      <c r="M43"/>
    </row>
    <row r="44" spans="1:13" s="42" customFormat="1" ht="15.75" customHeight="1">
      <c r="A44" s="103"/>
      <c r="B44" s="214"/>
      <c r="C44" s="230" t="s">
        <v>190</v>
      </c>
      <c r="D44" s="191"/>
      <c r="E44" s="213"/>
      <c r="F44" s="213"/>
      <c r="G44" s="195"/>
      <c r="H44" s="195"/>
      <c r="I44" s="313"/>
      <c r="J44" s="74"/>
      <c r="K44"/>
      <c r="L44"/>
      <c r="M44"/>
    </row>
    <row r="45" spans="1:13" s="42" customFormat="1" ht="15.75" customHeight="1">
      <c r="A45" s="103"/>
      <c r="B45" s="214"/>
      <c r="C45" s="230" t="s">
        <v>210</v>
      </c>
      <c r="D45" s="191"/>
      <c r="E45" s="195"/>
      <c r="F45" s="213"/>
      <c r="G45" s="213"/>
      <c r="H45" s="213"/>
      <c r="I45" s="313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12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3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3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200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185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186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4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6" t="s">
        <v>142</v>
      </c>
      <c r="D53" s="217">
        <f>'FN An 3 I '!Q54</f>
        <v>0</v>
      </c>
      <c r="E53" s="318">
        <f>D53</f>
        <v>0</v>
      </c>
      <c r="F53" s="318">
        <f>E54</f>
        <v>0</v>
      </c>
      <c r="G53" s="318">
        <f>F54</f>
        <v>0</v>
      </c>
      <c r="H53" s="318">
        <f>G54</f>
        <v>0</v>
      </c>
      <c r="I53" s="319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187</v>
      </c>
      <c r="C54" s="233" t="s">
        <v>194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5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9FD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9"/>
      <c r="B1" s="460" t="s">
        <v>248</v>
      </c>
      <c r="C1" s="461"/>
      <c r="D1" s="461"/>
      <c r="E1" s="461"/>
      <c r="F1" s="461"/>
      <c r="G1" s="461"/>
      <c r="H1" s="464" t="s">
        <v>241</v>
      </c>
      <c r="I1" s="465"/>
      <c r="J1" s="64"/>
    </row>
    <row r="2" spans="1:10" ht="12.75">
      <c r="A2" s="459"/>
      <c r="B2" s="462"/>
      <c r="C2" s="463"/>
      <c r="D2" s="463"/>
      <c r="E2" s="463"/>
      <c r="F2" s="463"/>
      <c r="G2" s="463"/>
      <c r="H2" s="466"/>
      <c r="I2" s="467"/>
      <c r="J2" s="64"/>
    </row>
    <row r="3" spans="1:10" ht="12.75">
      <c r="A3" s="459"/>
      <c r="B3" s="468" t="s">
        <v>156</v>
      </c>
      <c r="C3" s="469"/>
      <c r="D3" s="469"/>
      <c r="E3" s="469"/>
      <c r="F3" s="469"/>
      <c r="G3" s="469"/>
      <c r="H3" s="466"/>
      <c r="I3" s="467"/>
      <c r="J3" s="64"/>
    </row>
    <row r="4" spans="1:10" ht="12.75">
      <c r="A4" s="459"/>
      <c r="B4" s="468"/>
      <c r="C4" s="469"/>
      <c r="D4" s="469"/>
      <c r="E4" s="469"/>
      <c r="F4" s="469"/>
      <c r="G4" s="469"/>
      <c r="H4" s="466"/>
      <c r="I4" s="467"/>
      <c r="J4" s="64"/>
    </row>
    <row r="5" spans="1:10" ht="4.5" customHeight="1">
      <c r="A5" s="459"/>
      <c r="B5" s="470"/>
      <c r="C5" s="471"/>
      <c r="D5" s="471"/>
      <c r="E5" s="471"/>
      <c r="F5" s="471"/>
      <c r="G5" s="471"/>
      <c r="H5" s="471"/>
      <c r="I5" s="472"/>
      <c r="J5" s="64"/>
    </row>
    <row r="6" spans="1:10" ht="15">
      <c r="A6" s="459"/>
      <c r="B6" s="478" t="s">
        <v>23</v>
      </c>
      <c r="C6" s="479"/>
      <c r="D6" s="479"/>
      <c r="E6" s="480"/>
      <c r="F6" s="479"/>
      <c r="G6" s="479"/>
      <c r="H6" s="479"/>
      <c r="I6" s="481"/>
      <c r="J6" s="64"/>
    </row>
    <row r="7" spans="1:10" ht="27" customHeight="1">
      <c r="A7" s="459"/>
      <c r="B7" s="482" t="s">
        <v>0</v>
      </c>
      <c r="C7" s="483"/>
      <c r="D7" s="476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3.5">
      <c r="A8" s="459"/>
      <c r="B8" s="261" t="s">
        <v>91</v>
      </c>
      <c r="C8" s="237" t="s">
        <v>92</v>
      </c>
      <c r="D8" s="477"/>
      <c r="E8" s="484" t="s">
        <v>93</v>
      </c>
      <c r="F8" s="485"/>
      <c r="G8" s="485"/>
      <c r="H8" s="485"/>
      <c r="I8" s="486"/>
      <c r="J8" s="64"/>
    </row>
    <row r="9" spans="1:10" ht="24" customHeight="1">
      <c r="A9" s="459"/>
      <c r="B9" s="238">
        <v>1</v>
      </c>
      <c r="C9" s="239" t="s">
        <v>201</v>
      </c>
      <c r="D9" s="240" t="s">
        <v>249</v>
      </c>
      <c r="E9" s="453"/>
      <c r="F9" s="454"/>
      <c r="G9" s="454"/>
      <c r="H9" s="454"/>
      <c r="I9" s="455"/>
      <c r="J9" s="64"/>
    </row>
    <row r="10" spans="1:256" ht="35.25" customHeight="1">
      <c r="A10" s="459"/>
      <c r="B10" s="238">
        <v>2</v>
      </c>
      <c r="C10" s="241" t="s">
        <v>202</v>
      </c>
      <c r="D10" s="240" t="s">
        <v>249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9"/>
      <c r="B11" s="238">
        <v>3</v>
      </c>
      <c r="C11" s="239" t="s">
        <v>203</v>
      </c>
      <c r="D11" s="240" t="s">
        <v>249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9"/>
      <c r="B12" s="238">
        <v>4</v>
      </c>
      <c r="C12" s="239" t="s">
        <v>204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59"/>
      <c r="B13" s="238">
        <v>5</v>
      </c>
      <c r="C13" s="239" t="s">
        <v>159</v>
      </c>
      <c r="D13" s="247" t="s">
        <v>42</v>
      </c>
      <c r="E13" s="450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1"/>
      <c r="G13" s="451"/>
      <c r="H13" s="451"/>
      <c r="I13" s="452"/>
    </row>
    <row r="14" spans="1:9" s="69" customFormat="1" ht="30" customHeight="1">
      <c r="A14" s="459"/>
      <c r="B14" s="238">
        <v>6</v>
      </c>
      <c r="C14" s="239" t="s">
        <v>205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59"/>
      <c r="B15" s="238">
        <v>7</v>
      </c>
      <c r="C15" s="250" t="s">
        <v>206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59"/>
      <c r="B16" s="238">
        <v>8</v>
      </c>
      <c r="C16" s="250" t="s">
        <v>207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59"/>
      <c r="B17" s="238">
        <v>9</v>
      </c>
      <c r="C17" s="250" t="s">
        <v>45</v>
      </c>
      <c r="D17" s="242"/>
      <c r="E17" s="473">
        <v>0.08</v>
      </c>
      <c r="F17" s="474"/>
      <c r="G17" s="474"/>
      <c r="H17" s="474"/>
      <c r="I17" s="475"/>
    </row>
    <row r="18" spans="1:9" s="69" customFormat="1" ht="30" customHeight="1">
      <c r="A18" s="459"/>
      <c r="B18" s="238">
        <v>10</v>
      </c>
      <c r="C18" s="250" t="s">
        <v>208</v>
      </c>
      <c r="D18" s="254" t="s">
        <v>249</v>
      </c>
      <c r="E18" s="456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7"/>
      <c r="G18" s="457"/>
      <c r="H18" s="457"/>
      <c r="I18" s="458"/>
    </row>
    <row r="19" spans="1:9" s="69" customFormat="1" ht="30" customHeight="1" thickBot="1">
      <c r="A19" s="459"/>
      <c r="B19" s="255">
        <v>11</v>
      </c>
      <c r="C19" s="256" t="s">
        <v>158</v>
      </c>
      <c r="D19" s="254" t="s">
        <v>249</v>
      </c>
      <c r="E19" s="257">
        <f>'FN An 1-5'!E54</f>
        <v>0</v>
      </c>
      <c r="F19" s="257">
        <f>'FN An 1-5'!F54</f>
        <v>0</v>
      </c>
      <c r="G19" s="257">
        <f>'FN An 1-5'!G54</f>
        <v>0</v>
      </c>
      <c r="H19" s="257">
        <f>'FN An 1-5'!H54</f>
        <v>0</v>
      </c>
      <c r="I19" s="258">
        <f>'FN An 1-5'!I54</f>
        <v>0</v>
      </c>
    </row>
    <row r="20" spans="1:9" s="69" customFormat="1" ht="17.25" customHeight="1">
      <c r="A20" s="70"/>
      <c r="B20" s="444" t="s">
        <v>239</v>
      </c>
      <c r="C20" s="445"/>
      <c r="D20" s="445"/>
      <c r="E20" s="445"/>
      <c r="F20" s="445"/>
      <c r="G20" s="446"/>
      <c r="H20" s="72"/>
      <c r="I20" s="72"/>
    </row>
    <row r="21" spans="1:9" s="69" customFormat="1" ht="40.5" customHeight="1">
      <c r="A21" s="70"/>
      <c r="B21" s="447"/>
      <c r="C21" s="448"/>
      <c r="D21" s="448"/>
      <c r="E21" s="448"/>
      <c r="F21" s="448"/>
      <c r="G21" s="449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9FD2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2010-06-10T04:33:12Z</cp:lastPrinted>
  <dcterms:created xsi:type="dcterms:W3CDTF">2003-06-05T14:00:20Z</dcterms:created>
  <dcterms:modified xsi:type="dcterms:W3CDTF">2023-03-06T06:58:58Z</dcterms:modified>
  <cp:category/>
  <cp:version/>
  <cp:contentType/>
  <cp:contentStatus/>
</cp:coreProperties>
</file>